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balmu\Downloads\"/>
    </mc:Choice>
  </mc:AlternateContent>
  <xr:revisionPtr revIDLastSave="0" documentId="8_{58BECC45-52A8-405A-86C3-7A7AECB809B2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0" i="1" l="1"/>
  <c r="C6" i="1"/>
  <c r="C21" i="1"/>
  <c r="C20" i="1"/>
  <c r="C19" i="1"/>
  <c r="C18" i="1"/>
  <c r="C17" i="1" l="1"/>
  <c r="C23" i="1"/>
</calcChain>
</file>

<file path=xl/sharedStrings.xml><?xml version="1.0" encoding="utf-8"?>
<sst xmlns="http://schemas.openxmlformats.org/spreadsheetml/2006/main" count="44" uniqueCount="40">
  <si>
    <t>120/2/1</t>
  </si>
  <si>
    <t>120/4/1</t>
  </si>
  <si>
    <t>a dedurre diritti rogito</t>
  </si>
  <si>
    <t>totale</t>
  </si>
  <si>
    <t>totale effettivo</t>
  </si>
  <si>
    <t>oneri stipendiali</t>
  </si>
  <si>
    <t>scavalco segreteria</t>
  </si>
  <si>
    <t>diritti di rogito</t>
  </si>
  <si>
    <t>oneri sociali</t>
  </si>
  <si>
    <t>560/1/1</t>
  </si>
  <si>
    <t>Ufficio tecnico</t>
  </si>
  <si>
    <t>670/1/1</t>
  </si>
  <si>
    <t>compensi straordinari elett.</t>
  </si>
  <si>
    <t>670/2/1</t>
  </si>
  <si>
    <t>oneri sociali straordin. Elett</t>
  </si>
  <si>
    <t>Irap straord. Elettorali</t>
  </si>
  <si>
    <t>a dedurre straord elettorali</t>
  </si>
  <si>
    <t>a dedurre on soc su str. Elett</t>
  </si>
  <si>
    <t>a dedurre irap su str elett</t>
  </si>
  <si>
    <t>Costo del personale 2025</t>
  </si>
  <si>
    <t>730/1/1</t>
  </si>
  <si>
    <t>macroagg</t>
  </si>
  <si>
    <t>importi</t>
  </si>
  <si>
    <t>voci di costo</t>
  </si>
  <si>
    <t>cap</t>
  </si>
  <si>
    <t>120/1/1</t>
  </si>
  <si>
    <t>120/1/2</t>
  </si>
  <si>
    <t>indennità posizione e risultato</t>
  </si>
  <si>
    <t>120/5/1</t>
  </si>
  <si>
    <t>10/5/1</t>
  </si>
  <si>
    <t>560/2/1</t>
  </si>
  <si>
    <t>oneri sociali ufficio tecnico</t>
  </si>
  <si>
    <t>Irap ufficio tecnico</t>
  </si>
  <si>
    <t>560/3/1</t>
  </si>
  <si>
    <t>70/1/1</t>
  </si>
  <si>
    <t>Irap</t>
  </si>
  <si>
    <t>trasferimenti a comune Lozzolo 2025</t>
  </si>
  <si>
    <t>a dedurre trasferim utilizzo pers. 2025</t>
  </si>
  <si>
    <t>A TEMPO DETERMINATO</t>
  </si>
  <si>
    <t>A TEMPO INDETERMINATO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</si>
</sst>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165" fontId="0" fillId="0" borderId="0" xfId="0" applyNumberFormat="1"/>
    <xf numFmtId="49" fontId="0" fillId="0" borderId="0" xfId="0" applyNumberFormat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zoomScale="200" zoomScaleNormal="200" workbookViewId="0">
      <selection activeCell="F22" sqref="F22"/>
    </sheetView>
  </sheetViews>
  <sheetFormatPr defaultRowHeight="14.5" x14ac:dyDescent="0.35"/>
  <cols>
    <col min="1" max="1" width="9.81640625" customWidth="1"/>
    <col min="2" max="2" width="26.81640625" bestFit="1" customWidth="1"/>
    <col min="3" max="3" width="12.54296875" style="1" customWidth="1"/>
    <col min="4" max="4" width="8.81640625" customWidth="1"/>
    <col min="5" max="5" width="2.26953125" customWidth="1"/>
    <col min="6" max="6" width="11" bestFit="1" customWidth="1"/>
    <col min="7" max="7" width="9.54296875" bestFit="1" customWidth="1"/>
  </cols>
  <sheetData>
    <row r="1" spans="1:7" x14ac:dyDescent="0.35">
      <c r="A1" s="9" t="s">
        <v>19</v>
      </c>
      <c r="B1" s="9"/>
      <c r="C1" s="9"/>
      <c r="D1" s="9"/>
      <c r="E1" s="2"/>
    </row>
    <row r="2" spans="1:7" x14ac:dyDescent="0.35">
      <c r="A2" s="4" t="s">
        <v>24</v>
      </c>
      <c r="B2" s="4" t="s">
        <v>23</v>
      </c>
      <c r="C2" s="4" t="s">
        <v>22</v>
      </c>
      <c r="D2" s="4" t="s">
        <v>21</v>
      </c>
      <c r="E2" s="4"/>
    </row>
    <row r="3" spans="1:7" x14ac:dyDescent="0.35">
      <c r="A3" s="9" t="s">
        <v>39</v>
      </c>
      <c r="B3" s="9"/>
      <c r="C3" s="9"/>
      <c r="D3" s="9"/>
      <c r="E3" s="4"/>
    </row>
    <row r="4" spans="1:7" x14ac:dyDescent="0.35">
      <c r="A4" t="s">
        <v>25</v>
      </c>
      <c r="B4" s="7" t="s">
        <v>5</v>
      </c>
      <c r="C4" s="1">
        <v>31944.49</v>
      </c>
      <c r="D4">
        <v>101</v>
      </c>
      <c r="E4" s="5"/>
      <c r="F4" s="5"/>
      <c r="G4" s="5"/>
    </row>
    <row r="5" spans="1:7" x14ac:dyDescent="0.35">
      <c r="A5" t="s">
        <v>26</v>
      </c>
      <c r="B5" s="7" t="s">
        <v>27</v>
      </c>
      <c r="C5" s="1">
        <v>10895.3</v>
      </c>
      <c r="D5">
        <v>101</v>
      </c>
      <c r="E5" s="5"/>
      <c r="F5" s="5"/>
      <c r="G5" s="5"/>
    </row>
    <row r="6" spans="1:7" x14ac:dyDescent="0.35">
      <c r="A6" s="6" t="s">
        <v>29</v>
      </c>
      <c r="B6" s="7" t="s">
        <v>6</v>
      </c>
      <c r="C6" s="1">
        <f>5000-1104</f>
        <v>3896</v>
      </c>
      <c r="D6">
        <v>101</v>
      </c>
    </row>
    <row r="7" spans="1:7" x14ac:dyDescent="0.35">
      <c r="A7" t="s">
        <v>1</v>
      </c>
      <c r="B7" s="7" t="s">
        <v>7</v>
      </c>
      <c r="C7" s="1">
        <v>1264.0999999999999</v>
      </c>
      <c r="D7">
        <v>101</v>
      </c>
    </row>
    <row r="8" spans="1:7" x14ac:dyDescent="0.35">
      <c r="A8" t="s">
        <v>0</v>
      </c>
      <c r="B8" s="7" t="s">
        <v>8</v>
      </c>
      <c r="C8" s="1">
        <v>12047.6</v>
      </c>
      <c r="D8">
        <v>101</v>
      </c>
    </row>
    <row r="9" spans="1:7" x14ac:dyDescent="0.35">
      <c r="A9" t="s">
        <v>28</v>
      </c>
      <c r="B9" s="7" t="s">
        <v>36</v>
      </c>
      <c r="C9" s="1">
        <v>7547.51</v>
      </c>
      <c r="D9">
        <v>104</v>
      </c>
      <c r="F9" s="1"/>
    </row>
    <row r="10" spans="1:7" x14ac:dyDescent="0.35">
      <c r="A10" t="s">
        <v>34</v>
      </c>
      <c r="B10" s="7" t="s">
        <v>35</v>
      </c>
      <c r="C10" s="1">
        <v>1126.08</v>
      </c>
      <c r="D10">
        <v>102</v>
      </c>
      <c r="F10" s="5"/>
    </row>
    <row r="14" spans="1:7" x14ac:dyDescent="0.35">
      <c r="A14" t="s">
        <v>11</v>
      </c>
      <c r="B14" s="7" t="s">
        <v>12</v>
      </c>
      <c r="C14" s="1">
        <v>560.39</v>
      </c>
      <c r="D14">
        <v>101</v>
      </c>
    </row>
    <row r="15" spans="1:7" x14ac:dyDescent="0.35">
      <c r="A15" t="s">
        <v>13</v>
      </c>
      <c r="B15" s="7" t="s">
        <v>14</v>
      </c>
      <c r="C15" s="1">
        <v>133.37</v>
      </c>
      <c r="D15">
        <v>101</v>
      </c>
    </row>
    <row r="16" spans="1:7" x14ac:dyDescent="0.35">
      <c r="A16" t="s">
        <v>20</v>
      </c>
      <c r="B16" s="7" t="s">
        <v>15</v>
      </c>
      <c r="C16" s="1">
        <v>47.63</v>
      </c>
      <c r="D16">
        <v>102</v>
      </c>
    </row>
    <row r="17" spans="1:6" s="2" customFormat="1" x14ac:dyDescent="0.35">
      <c r="B17" s="8" t="s">
        <v>3</v>
      </c>
      <c r="C17" s="3">
        <f>SUM(C4:C16)</f>
        <v>69462.47</v>
      </c>
    </row>
    <row r="18" spans="1:6" x14ac:dyDescent="0.35">
      <c r="B18" s="7" t="s">
        <v>2</v>
      </c>
      <c r="C18" s="1">
        <f>C7</f>
        <v>1264.0999999999999</v>
      </c>
    </row>
    <row r="19" spans="1:6" x14ac:dyDescent="0.35">
      <c r="B19" s="7" t="s">
        <v>16</v>
      </c>
      <c r="C19" s="1">
        <f>C14</f>
        <v>560.39</v>
      </c>
    </row>
    <row r="20" spans="1:6" x14ac:dyDescent="0.35">
      <c r="B20" s="7" t="s">
        <v>17</v>
      </c>
      <c r="C20" s="1">
        <f>C15</f>
        <v>133.37</v>
      </c>
    </row>
    <row r="21" spans="1:6" x14ac:dyDescent="0.35">
      <c r="B21" s="7" t="s">
        <v>18</v>
      </c>
      <c r="C21" s="1">
        <f>C16</f>
        <v>47.63</v>
      </c>
      <c r="F21" s="5"/>
    </row>
    <row r="22" spans="1:6" x14ac:dyDescent="0.35">
      <c r="B22" s="7" t="s">
        <v>37</v>
      </c>
      <c r="C22" s="1">
        <v>29904.1</v>
      </c>
      <c r="F22" s="5"/>
    </row>
    <row r="23" spans="1:6" x14ac:dyDescent="0.35">
      <c r="B23" s="8" t="s">
        <v>4</v>
      </c>
      <c r="C23" s="3">
        <f>C17-C18-C19-C20-C21-C22</f>
        <v>37552.879999999997</v>
      </c>
    </row>
    <row r="24" spans="1:6" x14ac:dyDescent="0.35">
      <c r="B24" s="8"/>
      <c r="C24" s="3"/>
    </row>
    <row r="25" spans="1:6" x14ac:dyDescent="0.35">
      <c r="A25" s="9" t="s">
        <v>38</v>
      </c>
      <c r="B25" s="9"/>
      <c r="C25" s="9"/>
      <c r="D25" s="9"/>
    </row>
    <row r="26" spans="1:6" x14ac:dyDescent="0.35">
      <c r="A26" s="4" t="s">
        <v>24</v>
      </c>
      <c r="B26" s="4" t="s">
        <v>23</v>
      </c>
      <c r="C26" s="4" t="s">
        <v>22</v>
      </c>
      <c r="D26" s="4" t="s">
        <v>21</v>
      </c>
    </row>
    <row r="27" spans="1:6" x14ac:dyDescent="0.35">
      <c r="A27" t="s">
        <v>9</v>
      </c>
      <c r="B27" s="7" t="s">
        <v>10</v>
      </c>
      <c r="C27" s="1">
        <v>1600</v>
      </c>
      <c r="D27">
        <v>101</v>
      </c>
    </row>
    <row r="28" spans="1:6" x14ac:dyDescent="0.35">
      <c r="A28" t="s">
        <v>30</v>
      </c>
      <c r="B28" s="7" t="s">
        <v>31</v>
      </c>
      <c r="C28" s="1">
        <v>380.8</v>
      </c>
      <c r="D28">
        <v>101</v>
      </c>
    </row>
    <row r="29" spans="1:6" x14ac:dyDescent="0.35">
      <c r="A29" t="s">
        <v>33</v>
      </c>
      <c r="B29" s="7" t="s">
        <v>32</v>
      </c>
      <c r="C29" s="1">
        <v>136</v>
      </c>
      <c r="D29">
        <v>102</v>
      </c>
    </row>
    <row r="30" spans="1:6" x14ac:dyDescent="0.35">
      <c r="C30" s="3">
        <f>SUM(C27:C29)</f>
        <v>2116.8000000000002</v>
      </c>
    </row>
  </sheetData>
  <mergeCells count="3">
    <mergeCell ref="A1:D1"/>
    <mergeCell ref="A25:D25"/>
    <mergeCell ref="A3:D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</dc:creator>
  <cp:lastModifiedBy>Comune Balmuccia</cp:lastModifiedBy>
  <dcterms:created xsi:type="dcterms:W3CDTF">2024-02-02T16:26:04Z</dcterms:created>
  <dcterms:modified xsi:type="dcterms:W3CDTF">2026-06-15T12:49:31Z</dcterms:modified>
</cp:coreProperties>
</file>